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ROCK\Desktop\TRANSPARENCIA Y CUENTA PUBLICA 2021-1\CUARTO TRIMESTRE 2021\CUENTA PUBLICA SECRETARIA DE HACIENDA 2021\"/>
    </mc:Choice>
  </mc:AlternateContent>
  <xr:revisionPtr revIDLastSave="0" documentId="13_ncr:1_{484D8481-DED7-40E0-A1F9-8152F8FCF771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285" yWindow="1005" windowWidth="15030" windowHeight="13965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H13" i="1" s="1"/>
  <c r="E12" i="1"/>
  <c r="H12" i="1" s="1"/>
  <c r="E11" i="1"/>
  <c r="H11" i="1" s="1"/>
  <c r="E10" i="1"/>
  <c r="H10" i="1" s="1"/>
  <c r="G9" i="1"/>
  <c r="G19" i="1" l="1"/>
  <c r="G29" i="1" s="1"/>
  <c r="F19" i="1"/>
  <c r="F29" i="1" s="1"/>
  <c r="D19" i="1"/>
  <c r="C19" i="1"/>
  <c r="F9" i="1"/>
  <c r="D9" i="1"/>
  <c r="C9" i="1"/>
  <c r="E9" i="1" l="1"/>
  <c r="D29" i="1"/>
  <c r="C29" i="1"/>
  <c r="E19" i="1"/>
  <c r="H19" i="1" l="1"/>
  <c r="E29" i="1"/>
  <c r="H9" i="1"/>
  <c r="H29" i="1" l="1"/>
</calcChain>
</file>

<file path=xl/sharedStrings.xml><?xml version="1.0" encoding="utf-8"?>
<sst xmlns="http://schemas.openxmlformats.org/spreadsheetml/2006/main" count="26" uniqueCount="26">
  <si>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</si>
  <si>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</si>
  <si>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</si>
  <si>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</si>
  <si>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</si>
  <si>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</si>
  <si>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</si>
  <si>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</si>
  <si>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</si>
  <si>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</si>
  <si>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</si>
  <si>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</si>
  <si>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</si>
  <si>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</si>
  <si>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</si>
  <si>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</si>
  <si>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MUNICIPAL DE AGUA Y SANEAMIENTO DE CUAUHTEMOC CHIH</t>
  </si>
  <si>
    <t>Del 01 de enero al 31 de diciembre de 2021 (b)</t>
  </si>
  <si>
    <t>A. ADMINISTRACIÓN</t>
  </si>
  <si>
    <t>B. COMERCIALIZACIÓN</t>
  </si>
  <si>
    <t>C. OPERACIÓN</t>
  </si>
  <si>
    <t>D. SANEAMIENTO</t>
  </si>
  <si>
    <t>LIC. MIGUEL ÁNGEL LÓPEZ GRANADOS</t>
  </si>
  <si>
    <t>LIC. CÉSAR AUGUSTO MARTÍNEZ LÓPEZ</t>
  </si>
  <si>
    <t xml:space="preserve">DIRECTOR EJECUTIVO 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</si>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</sst>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topLeftCell="A10" zoomScale="90" zoomScaleNormal="90" workbookViewId="0">
      <selection activeCell="J14" sqref="J13:J14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16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17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195926208</v>
      </c>
      <c r="D9" s="12">
        <f>SUM(D10:D17)</f>
        <v>0</v>
      </c>
      <c r="E9" s="18">
        <f>SUM(C9:D9)</f>
        <v>195926208</v>
      </c>
      <c r="F9" s="12">
        <f>SUM(F10:F17)</f>
        <v>160253847.85999998</v>
      </c>
      <c r="G9" s="12">
        <f>SUM(G10:G17)</f>
        <v>143723189.15000001</v>
      </c>
      <c r="H9" s="18">
        <f>SUM(E9-F9)</f>
        <v>35672360.140000015</v>
      </c>
    </row>
    <row r="10" spans="2:9" x14ac:dyDescent="0.2">
      <c r="B10" s="7" t="s">
        <v>18</v>
      </c>
      <c r="C10" s="8">
        <v>67361802.409999996</v>
      </c>
      <c r="D10" s="8">
        <v>-9551076.5500000007</v>
      </c>
      <c r="E10" s="8">
        <f t="shared" ref="E10:E13" si="0">SUM(C10:D10)</f>
        <v>57810725.859999999</v>
      </c>
      <c r="F10" s="8">
        <v>29972658.260000002</v>
      </c>
      <c r="G10" s="8">
        <v>26338042.68</v>
      </c>
      <c r="H10" s="8">
        <f t="shared" ref="H10:H13" si="1">SUM(E10-F10)</f>
        <v>27838067.599999998</v>
      </c>
    </row>
    <row r="11" spans="2:9" x14ac:dyDescent="0.2">
      <c r="B11" s="7" t="s">
        <v>19</v>
      </c>
      <c r="C11" s="8">
        <v>19818600.579999998</v>
      </c>
      <c r="D11" s="8">
        <v>-945879.54</v>
      </c>
      <c r="E11" s="8">
        <f t="shared" si="0"/>
        <v>18872721.039999999</v>
      </c>
      <c r="F11" s="8">
        <v>16437233.869999999</v>
      </c>
      <c r="G11" s="8">
        <v>15864397.66</v>
      </c>
      <c r="H11" s="8">
        <f t="shared" si="1"/>
        <v>2435487.17</v>
      </c>
    </row>
    <row r="12" spans="2:9" x14ac:dyDescent="0.2">
      <c r="B12" s="7" t="s">
        <v>20</v>
      </c>
      <c r="C12" s="8">
        <v>101228144.8</v>
      </c>
      <c r="D12" s="8">
        <v>8688485</v>
      </c>
      <c r="E12" s="8">
        <f t="shared" si="0"/>
        <v>109916629.8</v>
      </c>
      <c r="F12" s="8">
        <v>105401778.47</v>
      </c>
      <c r="G12" s="8">
        <v>93274344.340000004</v>
      </c>
      <c r="H12" s="8">
        <f t="shared" si="1"/>
        <v>4514851.3299999982</v>
      </c>
    </row>
    <row r="13" spans="2:9" x14ac:dyDescent="0.2">
      <c r="B13" s="7" t="s">
        <v>21</v>
      </c>
      <c r="C13" s="8">
        <v>7517660.21</v>
      </c>
      <c r="D13" s="8">
        <v>1808471.09</v>
      </c>
      <c r="E13" s="8">
        <f t="shared" si="0"/>
        <v>9326131.3000000007</v>
      </c>
      <c r="F13" s="8">
        <v>8442177.2599999998</v>
      </c>
      <c r="G13" s="8">
        <v>8246404.4699999997</v>
      </c>
      <c r="H13" s="8">
        <f t="shared" si="1"/>
        <v>883954.04000000097</v>
      </c>
    </row>
    <row r="14" spans="2:9" x14ac:dyDescent="0.2">
      <c r="B14" s="7"/>
      <c r="C14" s="8"/>
      <c r="D14" s="8"/>
      <c r="E14" s="8"/>
      <c r="F14" s="8"/>
      <c r="G14" s="8"/>
      <c r="H14" s="8"/>
    </row>
    <row r="15" spans="2:9" x14ac:dyDescent="0.2">
      <c r="B15" s="7"/>
      <c r="C15" s="8"/>
      <c r="D15" s="8"/>
      <c r="E15" s="8"/>
      <c r="F15" s="8"/>
      <c r="G15" s="8"/>
      <c r="H15" s="8"/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9">
        <f t="shared" ref="E19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/>
      <c r="C20" s="8"/>
      <c r="D20" s="8"/>
      <c r="E20" s="8"/>
      <c r="F20" s="8"/>
      <c r="G20" s="8"/>
      <c r="H20" s="8"/>
    </row>
    <row r="21" spans="2:8" x14ac:dyDescent="0.2">
      <c r="B21" s="7"/>
      <c r="C21" s="8"/>
      <c r="D21" s="8"/>
      <c r="E21" s="8"/>
      <c r="F21" s="8"/>
      <c r="G21" s="8"/>
      <c r="H21" s="8"/>
    </row>
    <row r="22" spans="2:8" x14ac:dyDescent="0.2">
      <c r="B22" s="7"/>
      <c r="C22" s="8"/>
      <c r="D22" s="8"/>
      <c r="E22" s="8"/>
      <c r="F22" s="8"/>
      <c r="G22" s="8"/>
      <c r="H22" s="8"/>
    </row>
    <row r="23" spans="2:8" x14ac:dyDescent="0.2">
      <c r="B23" s="7"/>
      <c r="C23" s="8"/>
      <c r="D23" s="8"/>
      <c r="E23" s="8"/>
      <c r="F23" s="8"/>
      <c r="G23" s="8"/>
      <c r="H23" s="8"/>
    </row>
    <row r="24" spans="2:8" x14ac:dyDescent="0.2">
      <c r="B24" s="7"/>
      <c r="C24" s="8"/>
      <c r="D24" s="8"/>
      <c r="E24" s="8"/>
      <c r="F24" s="8"/>
      <c r="G24" s="8"/>
      <c r="H24" s="8"/>
    </row>
    <row r="25" spans="2:8" x14ac:dyDescent="0.2">
      <c r="B25" s="7"/>
      <c r="C25" s="8"/>
      <c r="D25" s="8"/>
      <c r="E25" s="8"/>
      <c r="F25" s="8"/>
      <c r="G25" s="8"/>
      <c r="H25" s="8"/>
    </row>
    <row r="26" spans="2:8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195926208</v>
      </c>
      <c r="D29" s="4">
        <f t="shared" ref="D29:H29" si="4">SUM(D9+D19)</f>
        <v>0</v>
      </c>
      <c r="E29" s="4">
        <f t="shared" si="4"/>
        <v>195926208</v>
      </c>
      <c r="F29" s="4">
        <f t="shared" si="4"/>
        <v>160253847.85999998</v>
      </c>
      <c r="G29" s="4">
        <f t="shared" si="4"/>
        <v>143723189.15000001</v>
      </c>
      <c r="H29" s="4">
        <f t="shared" si="4"/>
        <v>35672360.140000015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C36" s="23"/>
      <c r="D36" s="23"/>
      <c r="E36" s="23"/>
      <c r="F36" s="23"/>
      <c r="G36" s="23"/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B42" s="22" t="s">
        <v>22</v>
      </c>
      <c r="E42" s="22" t="s">
        <v>23</v>
      </c>
      <c r="F42" s="23"/>
      <c r="G42" s="23"/>
      <c r="H42" s="23"/>
    </row>
    <row r="43" spans="2:8" s="22" customFormat="1" x14ac:dyDescent="0.2">
      <c r="B43" s="22" t="s">
        <v>24</v>
      </c>
      <c r="E43" s="22" t="s">
        <v>25</v>
      </c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15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62992125984251968" right="0.23622047244094491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ASROCK</cp:lastModifiedBy>
  <cp:lastPrinted>2022-01-28T17:23:55Z</cp:lastPrinted>
  <dcterms:created xsi:type="dcterms:W3CDTF">2020-01-08T21:44:09Z</dcterms:created>
  <dcterms:modified xsi:type="dcterms:W3CDTF">2022-01-28T17:24:00Z</dcterms:modified>
</cp:coreProperties>
</file>